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Лист1!$11:$11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<sst xmlns="http://schemas.openxmlformats.org/spreadsheetml/2006/main" count="149" uniqueCount="78">
  <si>
    <t xml:space="preserve">ПРИЛОЖЕНИЕ  № 9</t>
  </si>
  <si>
    <t xml:space="preserve">к решению Совета  муниципального</t>
  </si>
  <si>
    <t xml:space="preserve">образования Северский район</t>
  </si>
  <si>
    <t xml:space="preserve">от _______________  №___</t>
  </si>
  <si>
    <t xml:space="preserve">Распределение бюджетных ассигнований по разделам и подразделам классификации расходов бюджетов на 2025 и 2026 годы</t>
  </si>
  <si>
    <t xml:space="preserve">тыс. рублей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</si>
  <si>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</si>
  <si>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</si>
  <si>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</si>
  <si>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</si>
  <si>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2025 год</t>
  </si>
  <si>
    <t xml:space="preserve">2026 год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</si>
  <si>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</si>
  <si>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</si>
  <si>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</si>
  <si>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</si>
  <si>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</si>
  <si>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</si>
  <si>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</si>
  <si>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</si>
  <si>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</si>
  <si>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</si>
  <si>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</si>
  <si>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</si>
  <si>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</si>
  <si>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</si>
  <si>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</si>
  <si>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</si>
  <si>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</si>
  <si>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</si>
  <si>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</si>
  <si>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</si>
  <si>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</si>
  <si>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</si>
  <si>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</si>
  <si>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</si>
  <si>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</si>
  <si>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</si>
  <si>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</si>
  <si>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</si>
  <si>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</si>
  <si>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</si>
  <si>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</si>
  <si>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</si>
  <si>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</si>
  <si>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</si>
  <si>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Жилищное и коммунальное хозяйство 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</si>
  <si>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</si>
  <si>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</si>
  <si>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</si>
  <si>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</si>
  <si>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</si>
  <si>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</si>
  <si>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</si>
  <si>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</si>
  <si>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</si>
  <si>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</si>
  <si>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</si>
  <si>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</si>
  <si>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</si>
  <si>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</si>
  <si>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</si>
  <si>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</si>
  <si>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</si>
  <si>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</si>
  <si>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</si>
  <si>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</si>
  <si>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Массовый спорт</t>
  </si>
  <si>
    <t xml:space="preserve">Спорт высших достижений</t>
  </si>
  <si>
    <t xml:space="preserve">11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</si>
  <si>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</si>
  <si>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</si>
  <si>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</si>
  <si>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</si>
  <si>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</si>
  <si>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Условно утвержденные расходы</t>
  </si>
  <si>
    <t xml:space="preserve">Заместитель главы администрации (начальник финансового управления) </t>
  </si>
  <si>
    <t xml:space="preserve">К.В.Леуцкая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</si>
</sst>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@"/>
    <numFmt numFmtId="168" formatCode="#,##0.0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71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C68" activeCellId="0" sqref="C68"/>
    </sheetView>
  </sheetViews>
  <sheetFormatPr defaultColWidth="9.07421875" defaultRowHeight="14.5" zeroHeight="false" outlineLevelRow="0" outlineLevelCol="0"/>
  <cols>
    <col collapsed="false" customWidth="true" hidden="false" outlineLevel="0" max="1" min="1" style="1" width="59.82"/>
    <col collapsed="false" customWidth="true" hidden="false" outlineLevel="0" max="2" min="2" style="2" width="8.19"/>
    <col collapsed="false" customWidth="true" hidden="false" outlineLevel="0" max="3" min="3" style="2" width="7.78"/>
    <col collapsed="false" customWidth="true" hidden="false" outlineLevel="0" max="4" min="4" style="3" width="13.34"/>
    <col collapsed="false" customWidth="true" hidden="false" outlineLevel="0" max="5" min="5" style="1" width="13.47"/>
    <col collapsed="false" customWidth="true" hidden="false" outlineLevel="0" max="1024" min="1024" style="1" width="11.54"/>
  </cols>
  <sheetData>
    <row r="1" customFormat="false" ht="18" hidden="false" customHeight="false" outlineLevel="0" collapsed="false">
      <c r="B1" s="4" t="s">
        <v>0</v>
      </c>
      <c r="C1" s="4"/>
      <c r="D1" s="4"/>
      <c r="E1" s="4"/>
      <c r="F1" s="5"/>
    </row>
    <row r="2" customFormat="false" ht="18" hidden="false" customHeight="false" outlineLevel="0" collapsed="false">
      <c r="B2" s="4" t="s">
        <v>1</v>
      </c>
      <c r="C2" s="4"/>
      <c r="D2" s="4"/>
      <c r="E2" s="4"/>
      <c r="F2" s="6"/>
    </row>
    <row r="3" customFormat="false" ht="18" hidden="false" customHeight="false" outlineLevel="0" collapsed="false">
      <c r="B3" s="4" t="s">
        <v>2</v>
      </c>
      <c r="C3" s="4"/>
      <c r="D3" s="4"/>
      <c r="E3" s="4"/>
      <c r="F3" s="6"/>
    </row>
    <row r="4" customFormat="false" ht="18" hidden="false" customHeight="false" outlineLevel="0" collapsed="false">
      <c r="B4" s="4" t="s">
        <v>3</v>
      </c>
      <c r="C4" s="4"/>
      <c r="D4" s="4"/>
      <c r="E4" s="4"/>
      <c r="F4" s="6"/>
    </row>
    <row r="7" customFormat="false" ht="46.5" hidden="false" customHeight="true" outlineLevel="0" collapsed="false">
      <c r="A7" s="7" t="s">
        <v>4</v>
      </c>
      <c r="B7" s="7"/>
      <c r="C7" s="7"/>
      <c r="D7" s="7"/>
    </row>
    <row r="8" customFormat="false" ht="23.85" hidden="false" customHeight="true" outlineLevel="0" collapsed="false">
      <c r="E8" s="8" t="s">
        <v>5</v>
      </c>
    </row>
    <row r="9" s="12" customFormat="true" ht="15" hidden="false" customHeight="true" outlineLevel="0" collapsed="false">
      <c r="A9" s="9" t="s">
        <v>6</v>
      </c>
      <c r="B9" s="10" t="s">
        <v>7</v>
      </c>
      <c r="C9" s="10" t="s">
        <v>8</v>
      </c>
      <c r="D9" s="11" t="s">
        <v>9</v>
      </c>
      <c r="E9" s="11" t="s">
        <v>9</v>
      </c>
    </row>
    <row r="10" customFormat="false" ht="14.5" hidden="false" customHeight="false" outlineLevel="0" collapsed="false">
      <c r="A10" s="9"/>
      <c r="B10" s="10"/>
      <c r="C10" s="10"/>
      <c r="D10" s="11"/>
      <c r="E10" s="11"/>
    </row>
    <row r="11" s="14" customFormat="true" ht="16.4" hidden="false" customHeight="true" outlineLevel="0" collapsed="false">
      <c r="A11" s="13" t="n">
        <v>1</v>
      </c>
      <c r="B11" s="13" t="n">
        <v>2</v>
      </c>
      <c r="C11" s="13" t="n">
        <v>3</v>
      </c>
      <c r="D11" s="13" t="n">
        <v>4</v>
      </c>
      <c r="E11" s="13" t="n">
        <v>5</v>
      </c>
      <c r="AMJ11" s="15"/>
    </row>
    <row r="12" s="12" customFormat="true" ht="18.65" hidden="false" customHeight="true" outlineLevel="0" collapsed="false">
      <c r="A12" s="9"/>
      <c r="B12" s="10"/>
      <c r="C12" s="10"/>
      <c r="D12" s="11" t="s">
        <v>10</v>
      </c>
      <c r="E12" s="11" t="s">
        <v>11</v>
      </c>
    </row>
    <row r="13" customFormat="false" ht="23.1" hidden="false" customHeight="true" outlineLevel="0" collapsed="false">
      <c r="A13" s="16" t="s">
        <v>12</v>
      </c>
      <c r="B13" s="17"/>
      <c r="C13" s="17"/>
      <c r="D13" s="18" t="n">
        <f aca="false">D15+D24+D26+D30+D36+D41+D48+D51+D56+D60+D62+D64+D39</f>
        <v>3186111.8</v>
      </c>
      <c r="E13" s="18" t="n">
        <f aca="false">E15+E24+E26+E30+E36+E41+E48+E51+E56+E60+E62+E64+E39</f>
        <v>3043682.6</v>
      </c>
    </row>
    <row r="14" customFormat="false" ht="15.5" hidden="false" customHeight="false" outlineLevel="0" collapsed="false">
      <c r="A14" s="19" t="s">
        <v>13</v>
      </c>
      <c r="B14" s="10"/>
      <c r="C14" s="10"/>
      <c r="D14" s="20"/>
      <c r="E14" s="20"/>
    </row>
    <row r="15" customFormat="false" ht="15" hidden="false" customHeight="false" outlineLevel="0" collapsed="false">
      <c r="A15" s="21" t="s">
        <v>14</v>
      </c>
      <c r="B15" s="22" t="s">
        <v>15</v>
      </c>
      <c r="C15" s="22" t="s">
        <v>16</v>
      </c>
      <c r="D15" s="18" t="n">
        <f aca="false">SUM(D16:D23)</f>
        <v>254578.5</v>
      </c>
      <c r="E15" s="18" t="n">
        <f aca="false">SUM(E16:E23)</f>
        <v>248776.3</v>
      </c>
    </row>
    <row r="16" customFormat="false" ht="26.85" hidden="false" customHeight="false" outlineLevel="0" collapsed="false">
      <c r="A16" s="19" t="s">
        <v>17</v>
      </c>
      <c r="B16" s="23" t="s">
        <v>15</v>
      </c>
      <c r="C16" s="23" t="s">
        <v>18</v>
      </c>
      <c r="D16" s="24" t="n">
        <v>2365.8</v>
      </c>
      <c r="E16" s="24" t="n">
        <v>2365.8</v>
      </c>
    </row>
    <row r="17" customFormat="false" ht="26.85" hidden="false" customHeight="false" outlineLevel="0" collapsed="false">
      <c r="A17" s="19" t="s">
        <v>19</v>
      </c>
      <c r="B17" s="23" t="s">
        <v>15</v>
      </c>
      <c r="C17" s="23" t="s">
        <v>20</v>
      </c>
      <c r="D17" s="24" t="n">
        <v>5441.4</v>
      </c>
      <c r="E17" s="24" t="n">
        <v>5441.4</v>
      </c>
    </row>
    <row r="18" customFormat="false" ht="46.5" hidden="false" customHeight="false" outlineLevel="0" collapsed="false">
      <c r="A18" s="25" t="s">
        <v>21</v>
      </c>
      <c r="B18" s="23" t="s">
        <v>15</v>
      </c>
      <c r="C18" s="23" t="s">
        <v>22</v>
      </c>
      <c r="D18" s="24" t="n">
        <v>121783</v>
      </c>
      <c r="E18" s="24" t="n">
        <v>121783</v>
      </c>
    </row>
    <row r="19" customFormat="false" ht="15.5" hidden="false" customHeight="false" outlineLevel="0" collapsed="false">
      <c r="A19" s="19" t="s">
        <v>23</v>
      </c>
      <c r="B19" s="23" t="s">
        <v>15</v>
      </c>
      <c r="C19" s="23" t="s">
        <v>24</v>
      </c>
      <c r="D19" s="24" t="n">
        <v>14.1</v>
      </c>
      <c r="E19" s="24" t="n">
        <v>11.9</v>
      </c>
    </row>
    <row r="20" customFormat="false" ht="46.5" hidden="false" customHeight="false" outlineLevel="0" collapsed="false">
      <c r="A20" s="19" t="s">
        <v>25</v>
      </c>
      <c r="B20" s="23" t="s">
        <v>15</v>
      </c>
      <c r="C20" s="23" t="s">
        <v>26</v>
      </c>
      <c r="D20" s="24" t="n">
        <v>37868.9</v>
      </c>
      <c r="E20" s="24" t="n">
        <v>37868.9</v>
      </c>
    </row>
    <row r="21" customFormat="false" ht="15" hidden="false" customHeight="false" outlineLevel="0" collapsed="false">
      <c r="A21" s="19" t="s">
        <v>27</v>
      </c>
      <c r="B21" s="23" t="s">
        <v>15</v>
      </c>
      <c r="C21" s="23" t="s">
        <v>28</v>
      </c>
      <c r="D21" s="24" t="n">
        <v>3800</v>
      </c>
      <c r="E21" s="24" t="n">
        <v>0</v>
      </c>
    </row>
    <row r="22" customFormat="false" ht="15.5" hidden="false" customHeight="false" outlineLevel="0" collapsed="false">
      <c r="A22" s="19" t="s">
        <v>29</v>
      </c>
      <c r="B22" s="23" t="s">
        <v>15</v>
      </c>
      <c r="C22" s="23" t="n">
        <v>11</v>
      </c>
      <c r="D22" s="26" t="n">
        <v>3000</v>
      </c>
      <c r="E22" s="26" t="n">
        <v>1000</v>
      </c>
    </row>
    <row r="23" customFormat="false" ht="15.5" hidden="false" customHeight="false" outlineLevel="0" collapsed="false">
      <c r="A23" s="19" t="s">
        <v>30</v>
      </c>
      <c r="B23" s="23" t="s">
        <v>15</v>
      </c>
      <c r="C23" s="23" t="n">
        <v>13</v>
      </c>
      <c r="D23" s="24" t="n">
        <v>80305.3</v>
      </c>
      <c r="E23" s="24" t="n">
        <v>80305.3</v>
      </c>
    </row>
    <row r="24" customFormat="false" ht="15" hidden="false" customHeight="false" outlineLevel="0" collapsed="false">
      <c r="A24" s="21" t="s">
        <v>31</v>
      </c>
      <c r="B24" s="22" t="s">
        <v>18</v>
      </c>
      <c r="C24" s="22" t="s">
        <v>16</v>
      </c>
      <c r="D24" s="11" t="n">
        <f aca="false">D25</f>
        <v>40.4</v>
      </c>
      <c r="E24" s="11" t="n">
        <f aca="false">E25</f>
        <v>40.4</v>
      </c>
    </row>
    <row r="25" customFormat="false" ht="15.5" hidden="false" customHeight="false" outlineLevel="0" collapsed="false">
      <c r="A25" s="19" t="s">
        <v>32</v>
      </c>
      <c r="B25" s="23" t="s">
        <v>18</v>
      </c>
      <c r="C25" s="23" t="s">
        <v>22</v>
      </c>
      <c r="D25" s="26" t="n">
        <v>40.4</v>
      </c>
      <c r="E25" s="26" t="n">
        <v>40.4</v>
      </c>
    </row>
    <row r="26" customFormat="false" ht="30" hidden="false" customHeight="false" outlineLevel="0" collapsed="false">
      <c r="A26" s="21" t="s">
        <v>33</v>
      </c>
      <c r="B26" s="22" t="s">
        <v>20</v>
      </c>
      <c r="C26" s="22" t="s">
        <v>16</v>
      </c>
      <c r="D26" s="18" t="n">
        <f aca="false">SUM(D27:D29)</f>
        <v>32565.2</v>
      </c>
      <c r="E26" s="18" t="n">
        <f aca="false">SUM(E27:E29)</f>
        <v>32327.7</v>
      </c>
    </row>
    <row r="27" customFormat="false" ht="15.5" hidden="false" customHeight="false" outlineLevel="0" collapsed="false">
      <c r="A27" s="19" t="s">
        <v>34</v>
      </c>
      <c r="B27" s="23" t="s">
        <v>20</v>
      </c>
      <c r="C27" s="23" t="s">
        <v>35</v>
      </c>
      <c r="D27" s="26" t="n">
        <v>55</v>
      </c>
      <c r="E27" s="26" t="n">
        <v>55</v>
      </c>
    </row>
    <row r="28" customFormat="false" ht="46.5" hidden="false" customHeight="false" outlineLevel="0" collapsed="false">
      <c r="A28" s="19" t="s">
        <v>36</v>
      </c>
      <c r="B28" s="23" t="s">
        <v>20</v>
      </c>
      <c r="C28" s="23" t="s">
        <v>37</v>
      </c>
      <c r="D28" s="24" t="n">
        <v>32021.2</v>
      </c>
      <c r="E28" s="24" t="n">
        <v>31783.7</v>
      </c>
    </row>
    <row r="29" customFormat="false" ht="31" hidden="false" customHeight="false" outlineLevel="0" collapsed="false">
      <c r="A29" s="19" t="s">
        <v>38</v>
      </c>
      <c r="B29" s="23" t="s">
        <v>20</v>
      </c>
      <c r="C29" s="23" t="n">
        <v>14</v>
      </c>
      <c r="D29" s="26" t="n">
        <v>489</v>
      </c>
      <c r="E29" s="26" t="n">
        <v>489</v>
      </c>
    </row>
    <row r="30" customFormat="false" ht="15" hidden="false" customHeight="false" outlineLevel="0" collapsed="false">
      <c r="A30" s="21" t="s">
        <v>39</v>
      </c>
      <c r="B30" s="22" t="s">
        <v>22</v>
      </c>
      <c r="C30" s="22" t="s">
        <v>16</v>
      </c>
      <c r="D30" s="18" t="n">
        <f aca="false">SUM(D31:D35)</f>
        <v>25468.2</v>
      </c>
      <c r="E30" s="18" t="n">
        <f aca="false">SUM(E31:E35)</f>
        <v>25870.4</v>
      </c>
    </row>
    <row r="31" customFormat="false" ht="15.5" hidden="false" customHeight="false" outlineLevel="0" collapsed="false">
      <c r="A31" s="19" t="s">
        <v>40</v>
      </c>
      <c r="B31" s="23" t="s">
        <v>22</v>
      </c>
      <c r="C31" s="23" t="s">
        <v>24</v>
      </c>
      <c r="D31" s="24" t="n">
        <v>9258.3</v>
      </c>
      <c r="E31" s="24" t="n">
        <v>9258.3</v>
      </c>
    </row>
    <row r="32" customFormat="false" ht="15.5" hidden="false" customHeight="false" outlineLevel="0" collapsed="false">
      <c r="A32" s="19" t="s">
        <v>41</v>
      </c>
      <c r="B32" s="23" t="s">
        <v>22</v>
      </c>
      <c r="C32" s="23" t="s">
        <v>42</v>
      </c>
      <c r="D32" s="24" t="n">
        <v>3419.7</v>
      </c>
      <c r="E32" s="24" t="n">
        <v>3419.7</v>
      </c>
    </row>
    <row r="33" customFormat="false" ht="15.5" hidden="false" customHeight="false" outlineLevel="0" collapsed="false">
      <c r="A33" s="19" t="s">
        <v>43</v>
      </c>
      <c r="B33" s="23" t="s">
        <v>22</v>
      </c>
      <c r="C33" s="23" t="s">
        <v>35</v>
      </c>
      <c r="D33" s="24" t="n">
        <v>3658.5</v>
      </c>
      <c r="E33" s="24" t="n">
        <v>3805.7</v>
      </c>
    </row>
    <row r="34" customFormat="false" ht="15" hidden="false" customHeight="false" outlineLevel="0" collapsed="false">
      <c r="A34" s="19" t="s">
        <v>44</v>
      </c>
      <c r="B34" s="23" t="s">
        <v>22</v>
      </c>
      <c r="C34" s="23" t="n">
        <v>10</v>
      </c>
      <c r="D34" s="24" t="n">
        <v>5795.7</v>
      </c>
      <c r="E34" s="24" t="n">
        <v>5795.7</v>
      </c>
    </row>
    <row r="35" customFormat="false" ht="15.5" hidden="false" customHeight="false" outlineLevel="0" collapsed="false">
      <c r="A35" s="19" t="s">
        <v>45</v>
      </c>
      <c r="B35" s="23" t="s">
        <v>22</v>
      </c>
      <c r="C35" s="23" t="n">
        <v>12</v>
      </c>
      <c r="D35" s="24" t="n">
        <v>3336</v>
      </c>
      <c r="E35" s="24" t="n">
        <v>3591</v>
      </c>
    </row>
    <row r="36" customFormat="false" ht="15" hidden="false" customHeight="false" outlineLevel="0" collapsed="false">
      <c r="A36" s="21" t="s">
        <v>46</v>
      </c>
      <c r="B36" s="22" t="s">
        <v>24</v>
      </c>
      <c r="C36" s="22" t="s">
        <v>16</v>
      </c>
      <c r="D36" s="18" t="n">
        <f aca="false">D37+D38</f>
        <v>170397.9</v>
      </c>
      <c r="E36" s="18" t="n">
        <f aca="false">E37+E38</f>
        <v>103693.5</v>
      </c>
    </row>
    <row r="37" customFormat="false" ht="15.5" hidden="false" customHeight="false" outlineLevel="0" collapsed="false">
      <c r="A37" s="19" t="s">
        <v>47</v>
      </c>
      <c r="B37" s="23" t="s">
        <v>24</v>
      </c>
      <c r="C37" s="23" t="s">
        <v>18</v>
      </c>
      <c r="D37" s="24" t="n">
        <v>168757.4</v>
      </c>
      <c r="E37" s="24" t="n">
        <v>102053</v>
      </c>
    </row>
    <row r="38" customFormat="false" ht="15.5" hidden="false" customHeight="false" outlineLevel="0" collapsed="false">
      <c r="A38" s="19" t="s">
        <v>48</v>
      </c>
      <c r="B38" s="23" t="s">
        <v>24</v>
      </c>
      <c r="C38" s="23" t="s">
        <v>20</v>
      </c>
      <c r="D38" s="24" t="n">
        <v>1640.5</v>
      </c>
      <c r="E38" s="24" t="n">
        <v>1640.5</v>
      </c>
    </row>
    <row r="39" s="27" customFormat="true" ht="15.5" hidden="false" customHeight="false" outlineLevel="0" collapsed="false">
      <c r="A39" s="21" t="s">
        <v>49</v>
      </c>
      <c r="B39" s="22" t="s">
        <v>26</v>
      </c>
      <c r="C39" s="22" t="s">
        <v>16</v>
      </c>
      <c r="D39" s="18" t="n">
        <f aca="false">D40</f>
        <v>1833</v>
      </c>
      <c r="E39" s="18" t="n">
        <f aca="false">E40</f>
        <v>1906</v>
      </c>
    </row>
    <row r="40" customFormat="false" ht="15.5" hidden="false" customHeight="false" outlineLevel="0" collapsed="false">
      <c r="A40" s="19" t="s">
        <v>50</v>
      </c>
      <c r="B40" s="23" t="s">
        <v>26</v>
      </c>
      <c r="C40" s="23" t="s">
        <v>24</v>
      </c>
      <c r="D40" s="24" t="n">
        <v>1833</v>
      </c>
      <c r="E40" s="24" t="n">
        <v>1906</v>
      </c>
    </row>
    <row r="41" customFormat="false" ht="20.85" hidden="false" customHeight="true" outlineLevel="0" collapsed="false">
      <c r="A41" s="21" t="s">
        <v>51</v>
      </c>
      <c r="B41" s="22" t="s">
        <v>28</v>
      </c>
      <c r="C41" s="22" t="s">
        <v>16</v>
      </c>
      <c r="D41" s="18" t="n">
        <f aca="false">SUM(D42:D47)</f>
        <v>2174039.6</v>
      </c>
      <c r="E41" s="18" t="n">
        <f aca="false">SUM(E42:E47)</f>
        <v>2069490.7</v>
      </c>
    </row>
    <row r="42" customFormat="false" ht="15.5" hidden="false" customHeight="false" outlineLevel="0" collapsed="false">
      <c r="A42" s="19" t="s">
        <v>52</v>
      </c>
      <c r="B42" s="23" t="s">
        <v>28</v>
      </c>
      <c r="C42" s="23" t="s">
        <v>15</v>
      </c>
      <c r="D42" s="24" t="n">
        <v>608678.4</v>
      </c>
      <c r="E42" s="24" t="n">
        <v>627249.7</v>
      </c>
    </row>
    <row r="43" customFormat="false" ht="39.55" hidden="false" customHeight="false" outlineLevel="0" collapsed="false">
      <c r="A43" s="19" t="s">
        <v>53</v>
      </c>
      <c r="B43" s="23" t="s">
        <v>28</v>
      </c>
      <c r="C43" s="23" t="s">
        <v>18</v>
      </c>
      <c r="D43" s="24" t="n">
        <v>1210559.7</v>
      </c>
      <c r="E43" s="24" t="n">
        <v>1088148.3</v>
      </c>
    </row>
    <row r="44" customFormat="false" ht="15.5" hidden="false" customHeight="false" outlineLevel="0" collapsed="false">
      <c r="A44" s="19" t="s">
        <v>54</v>
      </c>
      <c r="B44" s="23" t="s">
        <v>28</v>
      </c>
      <c r="C44" s="23" t="s">
        <v>20</v>
      </c>
      <c r="D44" s="24" t="n">
        <v>163864.4</v>
      </c>
      <c r="E44" s="24" t="n">
        <v>163966.3</v>
      </c>
    </row>
    <row r="45" customFormat="false" ht="30.75" hidden="false" customHeight="true" outlineLevel="0" collapsed="false">
      <c r="A45" s="19" t="s">
        <v>55</v>
      </c>
      <c r="B45" s="23" t="s">
        <v>28</v>
      </c>
      <c r="C45" s="23" t="s">
        <v>24</v>
      </c>
      <c r="D45" s="26" t="n">
        <v>200</v>
      </c>
      <c r="E45" s="26" t="n">
        <v>200</v>
      </c>
    </row>
    <row r="46" customFormat="false" ht="15.5" hidden="false" customHeight="false" outlineLevel="0" collapsed="false">
      <c r="A46" s="19" t="s">
        <v>56</v>
      </c>
      <c r="B46" s="23" t="s">
        <v>28</v>
      </c>
      <c r="C46" s="23" t="s">
        <v>28</v>
      </c>
      <c r="D46" s="24" t="n">
        <v>11078</v>
      </c>
      <c r="E46" s="24" t="n">
        <v>11059</v>
      </c>
    </row>
    <row r="47" customFormat="false" ht="15.5" hidden="false" customHeight="false" outlineLevel="0" collapsed="false">
      <c r="A47" s="19" t="s">
        <v>57</v>
      </c>
      <c r="B47" s="23" t="s">
        <v>28</v>
      </c>
      <c r="C47" s="23" t="s">
        <v>35</v>
      </c>
      <c r="D47" s="24" t="n">
        <v>179659.1</v>
      </c>
      <c r="E47" s="24" t="n">
        <v>178867.4</v>
      </c>
    </row>
    <row r="48" customFormat="false" ht="20.1" hidden="false" customHeight="true" outlineLevel="0" collapsed="false">
      <c r="A48" s="21" t="s">
        <v>58</v>
      </c>
      <c r="B48" s="22" t="s">
        <v>42</v>
      </c>
      <c r="C48" s="22" t="s">
        <v>16</v>
      </c>
      <c r="D48" s="18" t="n">
        <f aca="false">SUM(D49:D50)</f>
        <v>81617.1</v>
      </c>
      <c r="E48" s="18" t="n">
        <f aca="false">SUM(E49:E50)</f>
        <v>80652.1</v>
      </c>
    </row>
    <row r="49" customFormat="false" ht="15.5" hidden="false" customHeight="false" outlineLevel="0" collapsed="false">
      <c r="A49" s="19" t="s">
        <v>59</v>
      </c>
      <c r="B49" s="23" t="s">
        <v>42</v>
      </c>
      <c r="C49" s="23" t="s">
        <v>15</v>
      </c>
      <c r="D49" s="24" t="n">
        <v>46922.5</v>
      </c>
      <c r="E49" s="24" t="n">
        <v>45957.5</v>
      </c>
    </row>
    <row r="50" customFormat="false" ht="15.5" hidden="false" customHeight="false" outlineLevel="0" collapsed="false">
      <c r="A50" s="19" t="s">
        <v>60</v>
      </c>
      <c r="B50" s="23" t="s">
        <v>42</v>
      </c>
      <c r="C50" s="23" t="s">
        <v>22</v>
      </c>
      <c r="D50" s="24" t="n">
        <v>34694.6</v>
      </c>
      <c r="E50" s="24" t="n">
        <v>34694.6</v>
      </c>
    </row>
    <row r="51" customFormat="false" ht="20.1" hidden="false" customHeight="true" outlineLevel="0" collapsed="false">
      <c r="A51" s="21" t="s">
        <v>61</v>
      </c>
      <c r="B51" s="22" t="n">
        <v>10</v>
      </c>
      <c r="C51" s="22" t="s">
        <v>16</v>
      </c>
      <c r="D51" s="18" t="n">
        <f aca="false">SUM(D52:D55)</f>
        <v>240261.9</v>
      </c>
      <c r="E51" s="18" t="n">
        <f aca="false">SUM(E52:E55)</f>
        <v>240608.6</v>
      </c>
    </row>
    <row r="52" customFormat="false" ht="15.5" hidden="false" customHeight="false" outlineLevel="0" collapsed="false">
      <c r="A52" s="19" t="s">
        <v>62</v>
      </c>
      <c r="B52" s="23" t="n">
        <v>10</v>
      </c>
      <c r="C52" s="23" t="s">
        <v>15</v>
      </c>
      <c r="D52" s="24" t="n">
        <v>11100</v>
      </c>
      <c r="E52" s="24" t="n">
        <v>11100</v>
      </c>
    </row>
    <row r="53" customFormat="false" ht="15.5" hidden="false" customHeight="false" outlineLevel="0" collapsed="false">
      <c r="A53" s="19" t="s">
        <v>63</v>
      </c>
      <c r="B53" s="23" t="n">
        <v>10</v>
      </c>
      <c r="C53" s="23" t="s">
        <v>20</v>
      </c>
      <c r="D53" s="24" t="n">
        <v>3640</v>
      </c>
      <c r="E53" s="24" t="n">
        <v>3640</v>
      </c>
    </row>
    <row r="54" customFormat="false" ht="15.5" hidden="false" customHeight="false" outlineLevel="0" collapsed="false">
      <c r="A54" s="19" t="s">
        <v>64</v>
      </c>
      <c r="B54" s="23" t="n">
        <v>10</v>
      </c>
      <c r="C54" s="23" t="s">
        <v>22</v>
      </c>
      <c r="D54" s="24" t="n">
        <v>213692.3</v>
      </c>
      <c r="E54" s="24" t="n">
        <v>214039</v>
      </c>
    </row>
    <row r="55" customFormat="false" ht="15.5" hidden="false" customHeight="false" outlineLevel="0" collapsed="false">
      <c r="A55" s="19" t="s">
        <v>65</v>
      </c>
      <c r="B55" s="23" t="n">
        <v>10</v>
      </c>
      <c r="C55" s="23" t="s">
        <v>26</v>
      </c>
      <c r="D55" s="24" t="n">
        <v>11829.6</v>
      </c>
      <c r="E55" s="24" t="n">
        <v>11829.6</v>
      </c>
    </row>
    <row r="56" customFormat="false" ht="19.4" hidden="false" customHeight="true" outlineLevel="0" collapsed="false">
      <c r="A56" s="21" t="s">
        <v>66</v>
      </c>
      <c r="B56" s="22" t="n">
        <v>11</v>
      </c>
      <c r="C56" s="22" t="s">
        <v>16</v>
      </c>
      <c r="D56" s="18" t="n">
        <f aca="false">D57+D59+D58</f>
        <v>169110</v>
      </c>
      <c r="E56" s="18" t="n">
        <f aca="false">E57+E59+E58</f>
        <v>168116.9</v>
      </c>
    </row>
    <row r="57" customFormat="false" ht="15.5" hidden="false" customHeight="false" outlineLevel="0" collapsed="false">
      <c r="A57" s="19" t="s">
        <v>67</v>
      </c>
      <c r="B57" s="23" t="n">
        <v>11</v>
      </c>
      <c r="C57" s="23" t="s">
        <v>18</v>
      </c>
      <c r="D57" s="24" t="n">
        <v>3201.5</v>
      </c>
      <c r="E57" s="24" t="n">
        <v>3201.5</v>
      </c>
    </row>
    <row r="58" customFormat="false" ht="15.5" hidden="false" customHeight="false" outlineLevel="0" collapsed="false">
      <c r="A58" s="19" t="s">
        <v>68</v>
      </c>
      <c r="B58" s="23" t="s">
        <v>69</v>
      </c>
      <c r="C58" s="23" t="s">
        <v>20</v>
      </c>
      <c r="D58" s="24" t="n">
        <v>159935.5</v>
      </c>
      <c r="E58" s="24" t="n">
        <v>158942.4</v>
      </c>
    </row>
    <row r="59" customFormat="false" ht="15.5" hidden="false" customHeight="false" outlineLevel="0" collapsed="false">
      <c r="A59" s="19" t="s">
        <v>70</v>
      </c>
      <c r="B59" s="23" t="n">
        <v>11</v>
      </c>
      <c r="C59" s="23" t="s">
        <v>24</v>
      </c>
      <c r="D59" s="24" t="n">
        <v>5973</v>
      </c>
      <c r="E59" s="24" t="n">
        <v>5973</v>
      </c>
    </row>
    <row r="60" customFormat="false" ht="20.1" hidden="false" customHeight="true" outlineLevel="0" collapsed="false">
      <c r="A60" s="21" t="s">
        <v>71</v>
      </c>
      <c r="B60" s="22" t="n">
        <v>13</v>
      </c>
      <c r="C60" s="22" t="s">
        <v>16</v>
      </c>
      <c r="D60" s="18" t="n">
        <f aca="false">D61</f>
        <v>200</v>
      </c>
      <c r="E60" s="11" t="n">
        <f aca="false">E61</f>
        <v>200</v>
      </c>
    </row>
    <row r="61" customFormat="false" ht="26.85" hidden="false" customHeight="false" outlineLevel="0" collapsed="false">
      <c r="A61" s="19" t="s">
        <v>72</v>
      </c>
      <c r="B61" s="23" t="n">
        <v>13</v>
      </c>
      <c r="C61" s="23" t="s">
        <v>15</v>
      </c>
      <c r="D61" s="24" t="n">
        <v>200</v>
      </c>
      <c r="E61" s="26" t="n">
        <v>200</v>
      </c>
    </row>
    <row r="62" customFormat="false" ht="30" hidden="false" customHeight="false" outlineLevel="0" collapsed="false">
      <c r="A62" s="28" t="s">
        <v>73</v>
      </c>
      <c r="B62" s="22" t="n">
        <v>14</v>
      </c>
      <c r="C62" s="22" t="s">
        <v>16</v>
      </c>
      <c r="D62" s="18" t="n">
        <f aca="false">D63</f>
        <v>3000</v>
      </c>
      <c r="E62" s="18" t="n">
        <f aca="false">E63</f>
        <v>3000</v>
      </c>
    </row>
    <row r="63" customFormat="false" ht="46.5" hidden="false" customHeight="false" outlineLevel="0" collapsed="false">
      <c r="A63" s="29" t="s">
        <v>74</v>
      </c>
      <c r="B63" s="23" t="n">
        <v>14</v>
      </c>
      <c r="C63" s="23" t="s">
        <v>15</v>
      </c>
      <c r="D63" s="24" t="n">
        <v>3000</v>
      </c>
      <c r="E63" s="24" t="n">
        <v>3000</v>
      </c>
    </row>
    <row r="64" s="27" customFormat="true" ht="21.6" hidden="false" customHeight="true" outlineLevel="0" collapsed="false">
      <c r="A64" s="28" t="s">
        <v>75</v>
      </c>
      <c r="B64" s="22"/>
      <c r="C64" s="22"/>
      <c r="D64" s="18" t="n">
        <f aca="false">D65</f>
        <v>33000</v>
      </c>
      <c r="E64" s="18" t="n">
        <f aca="false">E65</f>
        <v>69000</v>
      </c>
    </row>
    <row r="65" customFormat="false" ht="15.5" hidden="false" customHeight="false" outlineLevel="0" collapsed="false">
      <c r="A65" s="29" t="s">
        <v>75</v>
      </c>
      <c r="B65" s="30"/>
      <c r="C65" s="31"/>
      <c r="D65" s="32" t="n">
        <v>33000</v>
      </c>
      <c r="E65" s="32" t="n">
        <v>69000</v>
      </c>
    </row>
    <row r="66" s="1" customFormat="true" ht="48.5" hidden="false" customHeight="true" outlineLevel="0" collapsed="false">
      <c r="B66" s="2"/>
      <c r="C66" s="2"/>
      <c r="D66" s="3"/>
      <c r="E66" s="33"/>
    </row>
    <row r="67" s="1" customFormat="true" ht="32.8" hidden="false" customHeight="false" outlineLevel="0" collapsed="false">
      <c r="A67" s="34" t="s">
        <v>76</v>
      </c>
      <c r="B67" s="35"/>
      <c r="C67" s="35"/>
      <c r="D67" s="36" t="s">
        <v>77</v>
      </c>
      <c r="E67" s="36"/>
    </row>
    <row r="68" s="39" customFormat="true" ht="17.35" hidden="false" customHeight="false" outlineLevel="0" collapsed="false">
      <c r="A68" s="37"/>
      <c r="B68" s="38"/>
      <c r="C68" s="38"/>
    </row>
    <row r="69" customFormat="false" ht="17.35" hidden="false" customHeight="false" outlineLevel="0" collapsed="false">
      <c r="A69" s="37"/>
      <c r="B69" s="35"/>
      <c r="C69" s="35"/>
      <c r="D69" s="40"/>
      <c r="E69" s="41"/>
    </row>
    <row r="70" s="1" customFormat="true" ht="14.5" hidden="false" customHeight="false" outlineLevel="0" collapsed="false">
      <c r="B70" s="2"/>
      <c r="C70" s="2"/>
      <c r="D70" s="3"/>
    </row>
    <row r="71" s="1" customFormat="true" ht="14.5" hidden="false" customHeight="false" outlineLevel="0" collapsed="false">
      <c r="B71" s="2"/>
      <c r="C71" s="2"/>
      <c r="D71" s="3"/>
    </row>
  </sheetData>
  <mergeCells count="10">
    <mergeCell ref="B1:E1"/>
    <mergeCell ref="B2:E2"/>
    <mergeCell ref="B3:E3"/>
    <mergeCell ref="B4:E4"/>
    <mergeCell ref="A7:D7"/>
    <mergeCell ref="A9:A10"/>
    <mergeCell ref="B9:B10"/>
    <mergeCell ref="C9:C10"/>
    <mergeCell ref="D9:E10"/>
    <mergeCell ref="D67:E67"/>
  </mergeCells>
  <printOptions headings="false" gridLines="false" gridLinesSet="true" horizontalCentered="false" verticalCentered="false"/>
  <pageMargins left="0.708333333333333" right="0.708333333333333" top="0.914583333333333" bottom="0.747916666666667" header="0.747916666666667" footer="0.511811023622047"/>
  <pageSetup paperSize="9" scale="100" fitToWidth="1" fitToHeight="3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306</TotalTime>
  <Application>LibreOffice/7.2.1.2$Windows_x86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2023-11-13T14:18:20Z</cp:lastPrinted>
  <dcterms:modified xsi:type="dcterms:W3CDTF">2023-11-13T14:18:14Z</dcterms:modified>
  <cp:revision>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